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<sst xmlns="http://schemas.openxmlformats.org/spreadsheetml/2006/main" count="47" uniqueCount="22">
  <si>
    <t>WHITE SHARKS</t>
  </si>
  <si>
    <t>1. forduló</t>
  </si>
  <si>
    <t>Hazai</t>
  </si>
  <si>
    <t>Vendég</t>
  </si>
  <si>
    <t>PHOENIX FSE</t>
  </si>
  <si>
    <t>"NYUGAT"</t>
  </si>
  <si>
    <t>CSAPATOK</t>
  </si>
  <si>
    <t>MEISE</t>
  </si>
  <si>
    <t>DEBRECENI FSE</t>
  </si>
  <si>
    <t>ARES HC</t>
  </si>
  <si>
    <t>SZOLNOK CFK</t>
  </si>
  <si>
    <t>"KELET"</t>
  </si>
  <si>
    <t>szabadnapos</t>
  </si>
  <si>
    <t>2. forduló</t>
  </si>
  <si>
    <t>3. forduló</t>
  </si>
  <si>
    <t>4. forduló</t>
  </si>
  <si>
    <t>5. forduló</t>
  </si>
  <si>
    <t>NEUMANN</t>
  </si>
  <si>
    <t>IBK CH</t>
  </si>
  <si>
    <t>SZENTGYÖRGYI</t>
  </si>
  <si>
    <t>Női Magyar Köztársaság Kupa - csoportkör</t>
  </si>
  <si>
    <t>SZPK-NOKIA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</si>
</sst>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3.42187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</cols>
  <sheetData>
    <row r="1" ht="18">
      <c r="A1" s="2" t="s">
        <v>20</v>
      </c>
    </row>
    <row r="3" spans="2:7" ht="12.75">
      <c r="B3" s="5" t="s">
        <v>5</v>
      </c>
      <c r="G3" s="5" t="s">
        <v>11</v>
      </c>
    </row>
    <row r="5" spans="1:7" ht="12.75">
      <c r="A5" s="9" t="s">
        <v>6</v>
      </c>
      <c r="B5" s="9"/>
      <c r="C5" s="3"/>
      <c r="D5" s="3"/>
      <c r="F5" s="9" t="s">
        <v>6</v>
      </c>
      <c r="G5" s="9"/>
    </row>
    <row r="6" spans="1:7" ht="12.75">
      <c r="A6" s="1">
        <v>1</v>
      </c>
      <c r="B6" s="1" t="s">
        <v>17</v>
      </c>
      <c r="C6" s="4"/>
      <c r="D6" s="4"/>
      <c r="F6" s="1">
        <v>1</v>
      </c>
      <c r="G6" s="1" t="s">
        <v>7</v>
      </c>
    </row>
    <row r="7" spans="1:7" ht="12.75">
      <c r="A7" s="1">
        <v>2</v>
      </c>
      <c r="B7" s="1" t="s">
        <v>18</v>
      </c>
      <c r="C7" s="4"/>
      <c r="D7" s="4"/>
      <c r="F7" s="1">
        <v>2</v>
      </c>
      <c r="G7" s="1" t="s">
        <v>0</v>
      </c>
    </row>
    <row r="8" spans="1:7" ht="12.75">
      <c r="A8" s="1">
        <v>3</v>
      </c>
      <c r="B8" s="1" t="s">
        <v>19</v>
      </c>
      <c r="C8" s="4"/>
      <c r="D8" s="4"/>
      <c r="F8" s="1">
        <v>3</v>
      </c>
      <c r="G8" s="1" t="s">
        <v>10</v>
      </c>
    </row>
    <row r="9" spans="1:7" ht="12.75">
      <c r="A9" s="1">
        <v>4</v>
      </c>
      <c r="B9" s="1" t="s">
        <v>12</v>
      </c>
      <c r="C9" s="4"/>
      <c r="D9" s="4"/>
      <c r="F9" s="1">
        <v>4</v>
      </c>
      <c r="G9" s="1" t="s">
        <v>12</v>
      </c>
    </row>
    <row r="10" spans="1:7" ht="12.75">
      <c r="A10" s="1">
        <v>5</v>
      </c>
      <c r="B10" s="1" t="s">
        <v>21</v>
      </c>
      <c r="C10" s="4"/>
      <c r="D10" s="4"/>
      <c r="F10" s="1">
        <v>5</v>
      </c>
      <c r="G10" s="1" t="s">
        <v>8</v>
      </c>
    </row>
    <row r="11" spans="1:7" ht="12.75">
      <c r="A11" s="1">
        <v>6</v>
      </c>
      <c r="B11" s="1" t="s">
        <v>4</v>
      </c>
      <c r="C11" s="4"/>
      <c r="D11" s="4"/>
      <c r="F11" s="1">
        <v>6</v>
      </c>
      <c r="G11" s="1" t="s">
        <v>9</v>
      </c>
    </row>
    <row r="12" spans="1:7" ht="12.75">
      <c r="A12" s="4"/>
      <c r="B12" s="4"/>
      <c r="C12" s="4"/>
      <c r="D12" s="4"/>
      <c r="F12" s="4"/>
      <c r="G12" s="4"/>
    </row>
    <row r="14" spans="1:9" ht="12.75">
      <c r="A14" s="9" t="s">
        <v>1</v>
      </c>
      <c r="B14" s="9"/>
      <c r="C14" s="9"/>
      <c r="D14" s="9"/>
      <c r="F14" s="9" t="s">
        <v>1</v>
      </c>
      <c r="G14" s="9"/>
      <c r="H14" s="9"/>
      <c r="I14" s="9"/>
    </row>
    <row r="15" spans="1:9" ht="12.75">
      <c r="A15" s="6" t="s">
        <v>2</v>
      </c>
      <c r="B15" s="7"/>
      <c r="C15" s="6" t="s">
        <v>3</v>
      </c>
      <c r="D15" s="7"/>
      <c r="F15" s="6" t="s">
        <v>2</v>
      </c>
      <c r="G15" s="7"/>
      <c r="H15" s="6" t="s">
        <v>3</v>
      </c>
      <c r="I15" s="7"/>
    </row>
    <row r="16" spans="1:9" ht="12.75">
      <c r="A16" s="1">
        <v>1</v>
      </c>
      <c r="B16" s="1" t="str">
        <f>VLOOKUP(A16,A$6:B$11,2)</f>
        <v>NEUMANN</v>
      </c>
      <c r="C16" s="1">
        <v>6</v>
      </c>
      <c r="D16" s="1" t="str">
        <f>VLOOKUP(C16,A$6:B$11,2)</f>
        <v>PHOENIX FSE</v>
      </c>
      <c r="F16" s="1">
        <v>1</v>
      </c>
      <c r="G16" s="1" t="str">
        <f>VLOOKUP(F16,F$6:G$11,2)</f>
        <v>MEISE</v>
      </c>
      <c r="H16" s="1">
        <v>6</v>
      </c>
      <c r="I16" s="1" t="str">
        <f>VLOOKUP(H16,F$6:G$11,2)</f>
        <v>ARES HC</v>
      </c>
    </row>
    <row r="17" spans="1:9" ht="12.75">
      <c r="A17" s="1">
        <v>2</v>
      </c>
      <c r="B17" s="1" t="str">
        <f>VLOOKUP(A17,A$6:B$11,2)</f>
        <v>IBK CH</v>
      </c>
      <c r="C17" s="1">
        <v>5</v>
      </c>
      <c r="D17" s="1" t="str">
        <f>VLOOKUP(C17,A$6:B$11,2)</f>
        <v>SZPK-NOKIA</v>
      </c>
      <c r="F17" s="1">
        <v>2</v>
      </c>
      <c r="G17" s="1" t="str">
        <f>VLOOKUP(F17,F$6:G$11,2)</f>
        <v>WHITE SHARKS</v>
      </c>
      <c r="H17" s="1">
        <v>5</v>
      </c>
      <c r="I17" s="1" t="str">
        <f>VLOOKUP(H17,F$6:G$11,2)</f>
        <v>DEBRECENI FSE</v>
      </c>
    </row>
    <row r="18" spans="1:9" ht="12.75">
      <c r="A18" s="1">
        <v>3</v>
      </c>
      <c r="B18" s="1" t="str">
        <f>VLOOKUP(A18,A$6:B$11,2)</f>
        <v>SZENTGYÖRGYI</v>
      </c>
      <c r="C18" s="1">
        <v>4</v>
      </c>
      <c r="D18" s="1" t="str">
        <f>VLOOKUP(C18,A$6:B$11,2)</f>
        <v>szabadnapos</v>
      </c>
      <c r="F18" s="1">
        <v>3</v>
      </c>
      <c r="G18" s="1" t="str">
        <f>VLOOKUP(F18,F$6:G$11,2)</f>
        <v>SZOLNOK CFK</v>
      </c>
      <c r="H18" s="1">
        <v>4</v>
      </c>
      <c r="I18" s="1" t="str">
        <f>VLOOKUP(H18,F$6:G$11,2)</f>
        <v>szabadnapos</v>
      </c>
    </row>
    <row r="19" ht="7.5" customHeight="1"/>
    <row r="20" ht="7.5" customHeight="1"/>
    <row r="21" spans="1:9" ht="12.75">
      <c r="A21" s="9" t="s">
        <v>13</v>
      </c>
      <c r="B21" s="9"/>
      <c r="C21" s="9"/>
      <c r="D21" s="9"/>
      <c r="F21" s="9" t="s">
        <v>13</v>
      </c>
      <c r="G21" s="9"/>
      <c r="H21" s="9"/>
      <c r="I21" s="9"/>
    </row>
    <row r="22" spans="1:9" ht="12.75">
      <c r="A22" s="6" t="s">
        <v>2</v>
      </c>
      <c r="B22" s="7"/>
      <c r="C22" s="6" t="s">
        <v>3</v>
      </c>
      <c r="D22" s="7"/>
      <c r="F22" s="6" t="s">
        <v>2</v>
      </c>
      <c r="G22" s="7"/>
      <c r="H22" s="6" t="s">
        <v>3</v>
      </c>
      <c r="I22" s="7"/>
    </row>
    <row r="23" spans="1:9" ht="12.75">
      <c r="A23" s="1">
        <v>4</v>
      </c>
      <c r="B23" s="1" t="str">
        <f>VLOOKUP(A23,A$6:B$11,2)</f>
        <v>szabadnapos</v>
      </c>
      <c r="C23" s="1">
        <v>1</v>
      </c>
      <c r="D23" s="1" t="str">
        <f>VLOOKUP(C23,A$6:B$11,2)</f>
        <v>NEUMANN</v>
      </c>
      <c r="F23" s="1">
        <v>4</v>
      </c>
      <c r="G23" s="1" t="str">
        <f>VLOOKUP(F23,F$6:G$11,2)</f>
        <v>szabadnapos</v>
      </c>
      <c r="H23" s="1">
        <v>1</v>
      </c>
      <c r="I23" s="1" t="str">
        <f>VLOOKUP(H23,F$6:G$11,2)</f>
        <v>MEISE</v>
      </c>
    </row>
    <row r="24" spans="1:9" ht="12.75">
      <c r="A24" s="1">
        <v>6</v>
      </c>
      <c r="B24" s="1" t="str">
        <f>VLOOKUP(A24,A$6:B$11,2)</f>
        <v>PHOENIX FSE</v>
      </c>
      <c r="C24" s="1">
        <v>2</v>
      </c>
      <c r="D24" s="1" t="str">
        <f>VLOOKUP(C24,A$6:B$11,2)</f>
        <v>IBK CH</v>
      </c>
      <c r="F24" s="1">
        <v>6</v>
      </c>
      <c r="G24" s="1" t="str">
        <f>VLOOKUP(F24,F$6:G$11,2)</f>
        <v>ARES HC</v>
      </c>
      <c r="H24" s="1">
        <v>2</v>
      </c>
      <c r="I24" s="1" t="str">
        <f>VLOOKUP(H24,F$6:G$11,2)</f>
        <v>WHITE SHARKS</v>
      </c>
    </row>
    <row r="25" spans="1:9" ht="12.75">
      <c r="A25" s="1">
        <v>5</v>
      </c>
      <c r="B25" s="1" t="str">
        <f>VLOOKUP(A25,A$6:B$11,2)</f>
        <v>SZPK-NOKIA</v>
      </c>
      <c r="C25" s="1">
        <v>3</v>
      </c>
      <c r="D25" s="1" t="str">
        <f>VLOOKUP(C25,A$6:B$11,2)</f>
        <v>SZENTGYÖRGYI</v>
      </c>
      <c r="F25" s="1">
        <v>5</v>
      </c>
      <c r="G25" s="1" t="str">
        <f>VLOOKUP(F25,F$6:G$11,2)</f>
        <v>DEBRECENI FSE</v>
      </c>
      <c r="H25" s="1">
        <v>3</v>
      </c>
      <c r="I25" s="1" t="str">
        <f>VLOOKUP(H25,F$6:G$11,2)</f>
        <v>SZOLNOK CFK</v>
      </c>
    </row>
    <row r="26" ht="7.5" customHeight="1"/>
    <row r="27" ht="7.5" customHeight="1"/>
    <row r="28" spans="1:9" ht="12.75">
      <c r="A28" s="9" t="s">
        <v>14</v>
      </c>
      <c r="B28" s="9"/>
      <c r="C28" s="9"/>
      <c r="D28" s="9"/>
      <c r="F28" s="9" t="s">
        <v>14</v>
      </c>
      <c r="G28" s="9"/>
      <c r="H28" s="9"/>
      <c r="I28" s="9"/>
    </row>
    <row r="29" spans="1:9" ht="12.75">
      <c r="A29" s="6" t="s">
        <v>2</v>
      </c>
      <c r="B29" s="7"/>
      <c r="C29" s="6" t="s">
        <v>3</v>
      </c>
      <c r="D29" s="7"/>
      <c r="F29" s="6" t="s">
        <v>2</v>
      </c>
      <c r="G29" s="7"/>
      <c r="H29" s="6" t="s">
        <v>3</v>
      </c>
      <c r="I29" s="7"/>
    </row>
    <row r="30" spans="1:9" ht="12.75">
      <c r="A30" s="1">
        <v>2</v>
      </c>
      <c r="B30" s="1" t="str">
        <f>VLOOKUP(A30,A$6:B$11,2)</f>
        <v>IBK CH</v>
      </c>
      <c r="C30" s="1">
        <v>1</v>
      </c>
      <c r="D30" s="1" t="str">
        <f>VLOOKUP(C30,A$6:B$11,2)</f>
        <v>NEUMANN</v>
      </c>
      <c r="F30" s="1">
        <v>2</v>
      </c>
      <c r="G30" s="1" t="str">
        <f>VLOOKUP(F30,F$6:G$11,2)</f>
        <v>WHITE SHARKS</v>
      </c>
      <c r="H30" s="1">
        <v>1</v>
      </c>
      <c r="I30" s="1" t="str">
        <f>VLOOKUP(H30,F$6:G$11,2)</f>
        <v>MEISE</v>
      </c>
    </row>
    <row r="31" spans="1:9" ht="12.75">
      <c r="A31" s="1">
        <v>3</v>
      </c>
      <c r="B31" s="1" t="str">
        <f>VLOOKUP(A31,A$6:B$11,2)</f>
        <v>SZENTGYÖRGYI</v>
      </c>
      <c r="C31" s="1">
        <v>6</v>
      </c>
      <c r="D31" s="1" t="str">
        <f>VLOOKUP(C31,A$6:B$11,2)</f>
        <v>PHOENIX FSE</v>
      </c>
      <c r="F31" s="1">
        <v>3</v>
      </c>
      <c r="G31" s="1" t="str">
        <f>VLOOKUP(F31,F$6:G$11,2)</f>
        <v>SZOLNOK CFK</v>
      </c>
      <c r="H31" s="1">
        <v>6</v>
      </c>
      <c r="I31" s="1" t="str">
        <f>VLOOKUP(H31,F$6:G$11,2)</f>
        <v>ARES HC</v>
      </c>
    </row>
    <row r="32" spans="1:9" ht="12.75">
      <c r="A32" s="1">
        <v>5</v>
      </c>
      <c r="B32" s="1" t="str">
        <f>VLOOKUP(A32,A$6:B$11,2)</f>
        <v>SZPK-NOKIA</v>
      </c>
      <c r="C32" s="1">
        <v>4</v>
      </c>
      <c r="D32" s="1" t="str">
        <f>VLOOKUP(C32,A$6:B$11,2)</f>
        <v>szabadnapos</v>
      </c>
      <c r="F32" s="1">
        <v>5</v>
      </c>
      <c r="G32" s="1" t="str">
        <f>VLOOKUP(F32,F$6:G$11,2)</f>
        <v>DEBRECENI FSE</v>
      </c>
      <c r="H32" s="1">
        <v>4</v>
      </c>
      <c r="I32" s="1" t="str">
        <f>VLOOKUP(H32,F$6:G$11,2)</f>
        <v>szabadnapos</v>
      </c>
    </row>
    <row r="33" ht="7.5" customHeight="1"/>
    <row r="34" ht="7.5" customHeight="1"/>
    <row r="35" spans="1:9" ht="12.75">
      <c r="A35" s="9" t="s">
        <v>15</v>
      </c>
      <c r="B35" s="9"/>
      <c r="C35" s="9"/>
      <c r="D35" s="9"/>
      <c r="F35" s="9" t="s">
        <v>15</v>
      </c>
      <c r="G35" s="9"/>
      <c r="H35" s="9"/>
      <c r="I35" s="9"/>
    </row>
    <row r="36" spans="1:9" ht="12.75">
      <c r="A36" s="6" t="s">
        <v>2</v>
      </c>
      <c r="B36" s="7"/>
      <c r="C36" s="6" t="s">
        <v>3</v>
      </c>
      <c r="D36" s="7"/>
      <c r="F36" s="6" t="s">
        <v>2</v>
      </c>
      <c r="G36" s="7"/>
      <c r="H36" s="6" t="s">
        <v>3</v>
      </c>
      <c r="I36" s="7"/>
    </row>
    <row r="37" spans="1:9" ht="12.75">
      <c r="A37" s="1">
        <v>1</v>
      </c>
      <c r="B37" s="1" t="str">
        <f>VLOOKUP(A37,A$6:B$11,2)</f>
        <v>NEUMANN</v>
      </c>
      <c r="C37" s="1">
        <v>3</v>
      </c>
      <c r="D37" s="1" t="str">
        <f>VLOOKUP(C37,A$6:B$11,2)</f>
        <v>SZENTGYÖRGYI</v>
      </c>
      <c r="F37" s="1">
        <v>1</v>
      </c>
      <c r="G37" s="1" t="str">
        <f>VLOOKUP(F37,F$6:G$11,2)</f>
        <v>MEISE</v>
      </c>
      <c r="H37" s="1">
        <v>3</v>
      </c>
      <c r="I37" s="1" t="str">
        <f>VLOOKUP(H37,F$6:G$11,2)</f>
        <v>SZOLNOK CFK</v>
      </c>
    </row>
    <row r="38" spans="1:9" ht="12.75">
      <c r="A38" s="1">
        <v>4</v>
      </c>
      <c r="B38" s="1" t="str">
        <f>VLOOKUP(A38,A$6:B$11,2)</f>
        <v>szabadnapos</v>
      </c>
      <c r="C38" s="1">
        <v>2</v>
      </c>
      <c r="D38" s="1" t="str">
        <f>VLOOKUP(C38,A$6:B$11,2)</f>
        <v>IBK CH</v>
      </c>
      <c r="F38" s="1">
        <v>4</v>
      </c>
      <c r="G38" s="1" t="str">
        <f>VLOOKUP(F38,F$6:G$11,2)</f>
        <v>szabadnapos</v>
      </c>
      <c r="H38" s="1">
        <v>2</v>
      </c>
      <c r="I38" s="1" t="str">
        <f>VLOOKUP(H38,F$6:G$11,2)</f>
        <v>WHITE SHARKS</v>
      </c>
    </row>
    <row r="39" spans="1:9" ht="12.75">
      <c r="A39" s="1">
        <v>6</v>
      </c>
      <c r="B39" s="1" t="str">
        <f>VLOOKUP(A39,A$6:B$11,2)</f>
        <v>PHOENIX FSE</v>
      </c>
      <c r="C39" s="1">
        <v>5</v>
      </c>
      <c r="D39" s="1" t="str">
        <f>VLOOKUP(C39,A$6:B$11,2)</f>
        <v>SZPK-NOKIA</v>
      </c>
      <c r="F39" s="1">
        <v>6</v>
      </c>
      <c r="G39" s="1" t="str">
        <f>VLOOKUP(F39,F$6:G$11,2)</f>
        <v>ARES HC</v>
      </c>
      <c r="H39" s="1">
        <v>5</v>
      </c>
      <c r="I39" s="1" t="str">
        <f>VLOOKUP(H39,F$6:G$11,2)</f>
        <v>DEBRECENI FSE</v>
      </c>
    </row>
    <row r="40" ht="7.5" customHeight="1"/>
    <row r="41" ht="7.5" customHeight="1"/>
    <row r="42" spans="1:9" ht="12.75">
      <c r="A42" s="6" t="s">
        <v>16</v>
      </c>
      <c r="B42" s="8"/>
      <c r="C42" s="8"/>
      <c r="D42" s="7"/>
      <c r="F42" s="6" t="s">
        <v>16</v>
      </c>
      <c r="G42" s="8"/>
      <c r="H42" s="8"/>
      <c r="I42" s="7"/>
    </row>
    <row r="43" spans="1:9" ht="12.75">
      <c r="A43" s="6" t="s">
        <v>2</v>
      </c>
      <c r="B43" s="7"/>
      <c r="C43" s="6" t="s">
        <v>3</v>
      </c>
      <c r="D43" s="7"/>
      <c r="F43" s="6" t="s">
        <v>2</v>
      </c>
      <c r="G43" s="7"/>
      <c r="H43" s="6" t="s">
        <v>3</v>
      </c>
      <c r="I43" s="7"/>
    </row>
    <row r="44" spans="1:9" ht="12.75">
      <c r="A44" s="1">
        <v>5</v>
      </c>
      <c r="B44" s="1" t="str">
        <f>VLOOKUP(A44,A$6:B$11,2)</f>
        <v>SZPK-NOKIA</v>
      </c>
      <c r="C44" s="1">
        <v>1</v>
      </c>
      <c r="D44" s="1" t="str">
        <f>VLOOKUP(C44,A$6:B$11,2)</f>
        <v>NEUMANN</v>
      </c>
      <c r="F44" s="1">
        <v>5</v>
      </c>
      <c r="G44" s="1" t="str">
        <f>VLOOKUP(F44,F$6:G$11,2)</f>
        <v>DEBRECENI FSE</v>
      </c>
      <c r="H44" s="1">
        <v>1</v>
      </c>
      <c r="I44" s="1" t="str">
        <f>VLOOKUP(H44,F$6:G$11,2)</f>
        <v>MEISE</v>
      </c>
    </row>
    <row r="45" spans="1:9" ht="12.75">
      <c r="A45" s="1">
        <v>3</v>
      </c>
      <c r="B45" s="1" t="str">
        <f>VLOOKUP(A45,A$6:B$11,2)</f>
        <v>SZENTGYÖRGYI</v>
      </c>
      <c r="C45" s="1">
        <v>2</v>
      </c>
      <c r="D45" s="1" t="str">
        <f>VLOOKUP(C45,A$6:B$11,2)</f>
        <v>IBK CH</v>
      </c>
      <c r="F45" s="1">
        <v>3</v>
      </c>
      <c r="G45" s="1" t="str">
        <f>VLOOKUP(F45,F$6:G$11,2)</f>
        <v>SZOLNOK CFK</v>
      </c>
      <c r="H45" s="1">
        <v>2</v>
      </c>
      <c r="I45" s="1" t="str">
        <f>VLOOKUP(H45,F$6:G$11,2)</f>
        <v>WHITE SHARKS</v>
      </c>
    </row>
    <row r="46" spans="1:9" ht="12.75">
      <c r="A46" s="1">
        <v>6</v>
      </c>
      <c r="B46" s="1" t="str">
        <f>VLOOKUP(A46,A$6:B$11,2)</f>
        <v>PHOENIX FSE</v>
      </c>
      <c r="C46" s="1">
        <v>4</v>
      </c>
      <c r="D46" s="1" t="str">
        <f>VLOOKUP(C46,A$6:B$11,2)</f>
        <v>szabadnapos</v>
      </c>
      <c r="F46" s="1">
        <v>6</v>
      </c>
      <c r="G46" s="1" t="str">
        <f>VLOOKUP(F46,F$6:G$11,2)</f>
        <v>ARES HC</v>
      </c>
      <c r="H46" s="1">
        <v>4</v>
      </c>
      <c r="I46" s="1" t="str">
        <f>VLOOKUP(H46,F$6:G$11,2)</f>
        <v>szabadnapos</v>
      </c>
    </row>
  </sheetData>
  <mergeCells count="32">
    <mergeCell ref="A14:D14"/>
    <mergeCell ref="A15:B15"/>
    <mergeCell ref="C15:D15"/>
    <mergeCell ref="A5:B5"/>
    <mergeCell ref="F14:I14"/>
    <mergeCell ref="F15:G15"/>
    <mergeCell ref="H15:I15"/>
    <mergeCell ref="F5:G5"/>
    <mergeCell ref="A21:D21"/>
    <mergeCell ref="A22:B22"/>
    <mergeCell ref="C22:D22"/>
    <mergeCell ref="A28:D28"/>
    <mergeCell ref="A29:B29"/>
    <mergeCell ref="C29:D29"/>
    <mergeCell ref="A35:D35"/>
    <mergeCell ref="A36:B36"/>
    <mergeCell ref="C36:D36"/>
    <mergeCell ref="A42:D42"/>
    <mergeCell ref="A43:B43"/>
    <mergeCell ref="C43:D43"/>
    <mergeCell ref="F21:I21"/>
    <mergeCell ref="F22:G22"/>
    <mergeCell ref="H22:I22"/>
    <mergeCell ref="F28:I28"/>
    <mergeCell ref="F29:G29"/>
    <mergeCell ref="H29:I29"/>
    <mergeCell ref="F35:I35"/>
    <mergeCell ref="F36:G36"/>
    <mergeCell ref="H36:I36"/>
    <mergeCell ref="F42:I42"/>
    <mergeCell ref="F43:G43"/>
    <mergeCell ref="H43:I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Vörös László</cp:lastModifiedBy>
  <cp:lastPrinted>2008-07-18T00:06:08Z</cp:lastPrinted>
  <dcterms:created xsi:type="dcterms:W3CDTF">2008-07-15T18:00:07Z</dcterms:created>
  <dcterms:modified xsi:type="dcterms:W3CDTF">2008-07-18T00:09:05Z</dcterms:modified>
  <cp:category/>
  <cp:version/>
  <cp:contentType/>
  <cp:contentStatus/>
</cp:coreProperties>
</file>